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80" yWindow="80" windowWidth="15240" windowHeight="8880" activeTab="0"/>
  </bookViews>
  <sheets>
    <sheet name="Tabelle1" sheetId="1" r:id="rId1"/>
    <sheet name="__Goal_Metadata" sheetId="2" state="hidden" r:id="rId2"/>
  </sheets>
  <definedNames>
    <definedName name="_KAW002952" hidden="1">'__Goal_Metadata'!$B$65</definedName>
    <definedName name="_KAW002954" hidden="1">'__Goal_Metadata'!$B$66</definedName>
    <definedName name="_KAW004001" hidden="1">'__Goal_Metadata'!$B$53</definedName>
    <definedName name="_KAW004002" hidden="1">'__Goal_Metadata'!$B$24</definedName>
    <definedName name="_KAW004007" hidden="1">'__Goal_Metadata'!$B$4</definedName>
    <definedName name="_KAW004008" hidden="1">'__Goal_Metadata'!$B$18</definedName>
    <definedName name="_KAW010101" hidden="1">'__Goal_Metadata'!$B$27</definedName>
    <definedName name="_KAW010102" hidden="1">'__Goal_Metadata'!$B$60</definedName>
    <definedName name="_KAW010103" hidden="1">'__Goal_Metadata'!$B$29</definedName>
    <definedName name="_KAW010104" hidden="1">'__Goal_Metadata'!$B$57</definedName>
    <definedName name="_KAW010105" hidden="1">'__Goal_Metadata'!$B$25</definedName>
    <definedName name="_KAW010107" hidden="1">'__Goal_Metadata'!$B$26</definedName>
    <definedName name="_KAW010108" hidden="1">'__Goal_Metadata'!$B$51</definedName>
    <definedName name="_KAW010109" hidden="1">'__Goal_Metadata'!$B$36</definedName>
    <definedName name="_KAW010110" hidden="1">'__Goal_Metadata'!$B$58</definedName>
    <definedName name="_KAW010201" hidden="1">'__Goal_Metadata'!$B$5</definedName>
    <definedName name="_KAW010202" hidden="1">'__Goal_Metadata'!$B$33</definedName>
    <definedName name="_KAW010203" hidden="1">'__Goal_Metadata'!$B$7</definedName>
    <definedName name="_KAW010204" hidden="1">'__Goal_Metadata'!$B$30</definedName>
    <definedName name="_KAW010205" hidden="1">'__Goal_Metadata'!$B$61</definedName>
    <definedName name="_KAW010206" hidden="1">'__Goal_Metadata'!$B$31</definedName>
    <definedName name="_KAW010207" hidden="1">'__Goal_Metadata'!$B$3</definedName>
    <definedName name="_KAW010208" hidden="1">'__Goal_Metadata'!$B$28</definedName>
    <definedName name="_KAW010301" hidden="1">'__Goal_Metadata'!$B$38</definedName>
    <definedName name="_KAW010302" hidden="1">'__Goal_Metadata'!$B$14</definedName>
    <definedName name="_KAW010303" hidden="1">'__Goal_Metadata'!$B$40</definedName>
    <definedName name="_KAW010304" hidden="1">'__Goal_Metadata'!$B$8</definedName>
    <definedName name="_KAW010305" hidden="1">'__Goal_Metadata'!$B$34</definedName>
    <definedName name="_KAW010306" hidden="1">'__Goal_Metadata'!$B$10</definedName>
    <definedName name="_KAW010307" hidden="1">'__Goal_Metadata'!$B$37</definedName>
    <definedName name="_KAW010308" hidden="1">'__Goal_Metadata'!$B$6</definedName>
    <definedName name="_KAW010309" hidden="1">'__Goal_Metadata'!$B$32</definedName>
    <definedName name="_KAW010310" hidden="1">'__Goal_Metadata'!$B$12</definedName>
    <definedName name="_KAW010311" hidden="1">'__Goal_Metadata'!$B$39</definedName>
    <definedName name="_KAW010312" hidden="1">'__Goal_Metadata'!$B$15</definedName>
    <definedName name="_KAW010313" hidden="1">'__Goal_Metadata'!$B$41</definedName>
    <definedName name="_KAW010314" hidden="1">'__Goal_Metadata'!$B$9</definedName>
    <definedName name="_KAW010401" hidden="1">'__Goal_Metadata'!$B$21</definedName>
    <definedName name="_KAW010402" hidden="1">'__Goal_Metadata'!$B$52</definedName>
    <definedName name="_KAW010403" hidden="1">'__Goal_Metadata'!$B$22</definedName>
    <definedName name="_KAW010404" hidden="1">'__Goal_Metadata'!$B$42</definedName>
    <definedName name="_KAW010405" hidden="1">'__Goal_Metadata'!$B$48</definedName>
    <definedName name="_KAW010406" hidden="1">'__Goal_Metadata'!$B$44</definedName>
    <definedName name="_KAW010407" hidden="1">'__Goal_Metadata'!$B$54</definedName>
    <definedName name="_KAW010408" hidden="1">'__Goal_Metadata'!$B$56</definedName>
    <definedName name="_KAW010409" hidden="1">'__Goal_Metadata'!$B$11</definedName>
    <definedName name="_KAW010410" hidden="1">'__Goal_Metadata'!$B$47</definedName>
    <definedName name="_KAW010411" hidden="1">'__Goal_Metadata'!$B$20</definedName>
    <definedName name="_KAW010412" hidden="1">'__Goal_Metadata'!$B$49</definedName>
    <definedName name="_KAW010413" hidden="1">'__Goal_Metadata'!$B$23</definedName>
    <definedName name="_KAW010414" hidden="1">'__Goal_Metadata'!$B$43</definedName>
    <definedName name="_KAW010415" hidden="1">'__Goal_Metadata'!$B$16</definedName>
    <definedName name="_KAW010416" hidden="1">'__Goal_Metadata'!$B$45</definedName>
    <definedName name="_KAW010417" hidden="1">'__Goal_Metadata'!$B$55</definedName>
    <definedName name="_KAW010501" hidden="1">'__Goal_Metadata'!$B$17</definedName>
    <definedName name="_KAW010502" hidden="1">'__Goal_Metadata'!$B$46</definedName>
    <definedName name="_KAW010503" hidden="1">'__Goal_Metadata'!$B$19</definedName>
    <definedName name="_KAW010504" hidden="1">'__Goal_Metadata'!$B$50</definedName>
    <definedName name="_KAW010505" hidden="1">'__Goal_Metadata'!$B$35</definedName>
    <definedName name="_KAW010507" hidden="1">'__Goal_Metadata'!$B$2</definedName>
    <definedName name="_KAW010995" hidden="1">'__Goal_Metadata'!$B$59</definedName>
    <definedName name="_KAW010999" hidden="1">'__Goal_Metadata'!$B$13</definedName>
    <definedName name="_KAW999120" hidden="1">'__Goal_Metadata'!$B$63</definedName>
    <definedName name="_KAW999934" hidden="1">'__Goal_Metadata'!$B$1</definedName>
    <definedName name="_KAW999950" hidden="1">'__Goal_Metadata'!$B$67</definedName>
    <definedName name="_KAW999983" hidden="1">'__Goal_Metadata'!$B$64</definedName>
    <definedName name="_KAW999985" hidden="1">'__Goal_Metadata'!$B$62</definedName>
  </definedNames>
  <calcPr fullCalcOnLoad="1"/>
</workbook>
</file>

<file path=xl/sharedStrings.xml><?xml version="1.0" encoding="utf-8"?>
<sst xmlns="http://schemas.openxmlformats.org/spreadsheetml/2006/main" count="153" uniqueCount="153">
  <si>
    <t xml:space="preserve">          1                   2                   3                      4                             5</t>
  </si>
  <si>
    <t>Eigenkapitalquote in %:</t>
  </si>
  <si>
    <t xml:space="preserve">       &gt;30                &gt;20               &gt;10                  &lt;10                      negativ</t>
  </si>
  <si>
    <t>Schuldentilgungsdauer in Jahren:</t>
  </si>
  <si>
    <t xml:space="preserve">        &lt;3                  &lt;5                &lt;12                  &gt;12                         &gt;30</t>
  </si>
  <si>
    <t>Gesamtkapitalrentabilität in %:</t>
  </si>
  <si>
    <t xml:space="preserve">       &gt;15                 &gt;12               &gt;8                    &lt;8                       negativ</t>
  </si>
  <si>
    <t>Cash-Flow in % der Betriebsleistung:</t>
  </si>
  <si>
    <t xml:space="preserve">       &gt;10                 &gt;8                 &gt;5                    &lt;5                       negativ</t>
  </si>
  <si>
    <t>_KAW010505</t>
  </si>
  <si>
    <t>Sonstiges</t>
  </si>
  <si>
    <t>_KAW010109</t>
  </si>
  <si>
    <t>_KAW010307</t>
  </si>
  <si>
    <t>_KAW010301</t>
  </si>
  <si>
    <t>_KAW010311</t>
  </si>
  <si>
    <t>_KAW010303</t>
  </si>
  <si>
    <t>_KAW010313</t>
  </si>
  <si>
    <t>_KAW010404</t>
  </si>
  <si>
    <t>_KAW010414</t>
  </si>
  <si>
    <t>_KAW010406</t>
  </si>
  <si>
    <t>_KAW010416</t>
  </si>
  <si>
    <t>_KAW010502</t>
  </si>
  <si>
    <t>_KAW010410</t>
  </si>
  <si>
    <t>_KAW010405</t>
  </si>
  <si>
    <t>_KAW010412</t>
  </si>
  <si>
    <t>_KAW010504</t>
  </si>
  <si>
    <t>Handakte</t>
  </si>
  <si>
    <t>_KAW010108</t>
  </si>
  <si>
    <t>_KAW010402</t>
  </si>
  <si>
    <t>_KAW004001</t>
  </si>
  <si>
    <t>_KAW010407</t>
  </si>
  <si>
    <t>_KAW010417</t>
  </si>
  <si>
    <t>_KAW010408</t>
  </si>
  <si>
    <t>_KAW010104</t>
  </si>
  <si>
    <t>25.11.2010</t>
  </si>
  <si>
    <t>_KAW010110</t>
  </si>
  <si>
    <t>November</t>
  </si>
  <si>
    <t>_KAW010995</t>
  </si>
  <si>
    <t>2277A92B-0713-48DA-A2F8-FC9302E68E14</t>
  </si>
  <si>
    <t>_KAW010102</t>
  </si>
  <si>
    <t>_KAW010205</t>
  </si>
  <si>
    <t>_KAW999985</t>
  </si>
  <si>
    <t>002006999120003PCD006999983008K0000016</t>
  </si>
  <si>
    <t>des Unternehmens (je höher, desto stabiler ist die Finanzlage )</t>
  </si>
  <si>
    <r>
      <t xml:space="preserve">Schuldentilgungsdauer </t>
    </r>
    <r>
      <rPr>
        <sz val="9"/>
        <rFont val="Arial"/>
        <family val="2"/>
      </rPr>
      <t>=&gt; gibt Aufschluss über die finanzielle Stabilität</t>
    </r>
  </si>
  <si>
    <t>des Unternehmens (je kürzer,desto sicherer ist die finanzielle Stabilität)</t>
  </si>
  <si>
    <r>
      <t>Gesamtkapitalrentabilität</t>
    </r>
    <r>
      <rPr>
        <sz val="9"/>
        <rFont val="Arial"/>
        <family val="2"/>
      </rPr>
      <t xml:space="preserve"> =&gt; zur Beurteilung der Rendite </t>
    </r>
  </si>
  <si>
    <t>(die Gesamtkapitalrentabilität sollte deulich über den Kapitalmarktzinsen</t>
  </si>
  <si>
    <t>liegen)</t>
  </si>
  <si>
    <t>(je höher, desto günstiger die Ertragslage)</t>
  </si>
  <si>
    <r>
      <t xml:space="preserve">Cash-Flow-Rate </t>
    </r>
    <r>
      <rPr>
        <sz val="9"/>
        <rFont val="Arial"/>
        <family val="2"/>
      </rPr>
      <t>=&gt; zur Aussage über die Ertragskraft</t>
    </r>
  </si>
  <si>
    <t>Quelle: Bilanzen lesen – eine Einführung | Autor: Peter Kralicek | Verlag: Redline GmbH | Heidelberg 2007 | Seiten 9, 200, 224 ff.</t>
  </si>
  <si>
    <t>Gesamtkapitalrentabilität in %</t>
  </si>
  <si>
    <t>Cash-Flow in % der Betriebsleistung</t>
  </si>
  <si>
    <r>
      <t xml:space="preserve">Ermittlung: </t>
    </r>
    <r>
      <rPr>
        <u val="single"/>
        <sz val="9"/>
        <rFont val="Arial"/>
        <family val="2"/>
      </rPr>
      <t>(Jahresergebnis + Fremdkap.zinsen) x 100</t>
    </r>
  </si>
  <si>
    <t xml:space="preserve">                                Bilanzsumme</t>
  </si>
  <si>
    <t>Bewertung:</t>
  </si>
  <si>
    <t>Eigenkapitalquote</t>
  </si>
  <si>
    <t>Schuldentilgungsquote</t>
  </si>
  <si>
    <t>Gesamtkapitalrentabilität</t>
  </si>
  <si>
    <t>Cash-Flow</t>
  </si>
  <si>
    <r>
      <t xml:space="preserve">Ermittlung: </t>
    </r>
    <r>
      <rPr>
        <u val="single"/>
        <sz val="9"/>
        <rFont val="Arial"/>
        <family val="2"/>
      </rPr>
      <t>Cash-Flow  x  100</t>
    </r>
  </si>
  <si>
    <t xml:space="preserve">                  Betriebsleistung</t>
  </si>
  <si>
    <t>Gesamtbeurteilung:</t>
  </si>
  <si>
    <t>Finanzielle Stabilität:</t>
  </si>
  <si>
    <r>
      <t>Cash-Flow =</t>
    </r>
    <r>
      <rPr>
        <sz val="9"/>
        <rFont val="Arial"/>
        <family val="2"/>
      </rPr>
      <t xml:space="preserve"> Jahresergebnis plus Abschreibungen</t>
    </r>
  </si>
  <si>
    <t>(erwirtschafteter Geldüberschuß)</t>
  </si>
  <si>
    <t>Erfolg und Rentabilität:</t>
  </si>
  <si>
    <t xml:space="preserve">    sehr gut             gut              mittel              schlecht           insolvenzgefährdet</t>
  </si>
  <si>
    <t>Beurteilungsskala:</t>
  </si>
  <si>
    <t>_KAW999120</t>
  </si>
  <si>
    <t>PCD</t>
  </si>
  <si>
    <t>_KAW999983</t>
  </si>
  <si>
    <t>K0000016</t>
  </si>
  <si>
    <t>_KAW002952</t>
  </si>
  <si>
    <t>1</t>
  </si>
  <si>
    <t>_KAW002954</t>
  </si>
  <si>
    <t>60016</t>
  </si>
  <si>
    <t>_KAW999950</t>
  </si>
  <si>
    <t>11.0.01</t>
  </si>
  <si>
    <t>Daten laut Bilanz:</t>
  </si>
  <si>
    <t>Flüssige Mittel (Bank + Kasse)</t>
  </si>
  <si>
    <t>Vorräte</t>
  </si>
  <si>
    <r>
      <t xml:space="preserve">Ermittlung: </t>
    </r>
    <r>
      <rPr>
        <u val="single"/>
        <sz val="9"/>
        <rFont val="Arial"/>
        <family val="2"/>
      </rPr>
      <t>Eigenkapital x 100</t>
    </r>
  </si>
  <si>
    <t xml:space="preserve">                   Gesamtkapital</t>
  </si>
  <si>
    <t>Gesamtkapital</t>
  </si>
  <si>
    <t>Daten laut GuV:</t>
  </si>
  <si>
    <t>Betriebsleistung</t>
  </si>
  <si>
    <t>Fremdkapitalzinsen</t>
  </si>
  <si>
    <t>Abschreibung</t>
  </si>
  <si>
    <r>
      <t xml:space="preserve">Ermittlung: </t>
    </r>
    <r>
      <rPr>
        <u val="single"/>
        <sz val="9"/>
        <rFont val="Arial"/>
        <family val="2"/>
      </rPr>
      <t>Fremdkapital - flüssige Mittel</t>
    </r>
  </si>
  <si>
    <t>Jahresergebnis</t>
  </si>
  <si>
    <t xml:space="preserve">                            Cash-Flow</t>
  </si>
  <si>
    <t>Ergebnis:</t>
  </si>
  <si>
    <t>Eigenkapitalquote in %</t>
  </si>
  <si>
    <t>Schuldentilgungsdauer in Jahren</t>
  </si>
  <si>
    <t>t</t>
  </si>
  <si>
    <t xml:space="preserve">So erhalten Sie eine schnelle und übersichtliche Bewertung Ihres Unternehmens für Ratingzwecke. </t>
  </si>
  <si>
    <t>Kurzdiagnose zur Finanz- und Ertragslage für Ratingzwecke</t>
  </si>
  <si>
    <t>Bitte nehmen Sie Ihre aktuelle Bilanz und setzen die unten genannten Daten ein.</t>
  </si>
  <si>
    <t xml:space="preserve">Fremdkapital       </t>
  </si>
  <si>
    <t xml:space="preserve">Eigenkapital  </t>
  </si>
  <si>
    <t xml:space="preserve">(bei Personengesellschaften/Einzelunternehmen </t>
  </si>
  <si>
    <t>ggf. um kalkulatorischen Unternehmerlohn kürzen)</t>
  </si>
  <si>
    <t>Daraus errechnet sich automatisch die Gesamtbeurteilung.</t>
  </si>
  <si>
    <t>Anschließend benoten Sie selbst die Ergebnisse anhand der Beurteilungsskala.</t>
  </si>
  <si>
    <t>Note</t>
  </si>
  <si>
    <r>
      <t>Eigenkapitalquote</t>
    </r>
    <r>
      <rPr>
        <sz val="9"/>
        <rFont val="Arial"/>
        <family val="2"/>
      </rPr>
      <t xml:space="preserve"> =&gt; zur Beurteilung der Kapitalkraft</t>
    </r>
  </si>
  <si>
    <t>_KAW999934</t>
  </si>
  <si>
    <t>J</t>
  </si>
  <si>
    <t>_KAW010507</t>
  </si>
  <si>
    <t>Handakte Mandant</t>
  </si>
  <si>
    <t>_KAW010207</t>
  </si>
  <si>
    <t>c.peters@roth-steuern.de</t>
  </si>
  <si>
    <t>_KAW004007</t>
  </si>
  <si>
    <t>_KAW010201</t>
  </si>
  <si>
    <t>_KAW010308</t>
  </si>
  <si>
    <t>_KAW010203</t>
  </si>
  <si>
    <t>Christa</t>
  </si>
  <si>
    <t>_KAW010304</t>
  </si>
  <si>
    <t>_KAW010314</t>
  </si>
  <si>
    <t>_KAW010306</t>
  </si>
  <si>
    <t xml:space="preserve"> </t>
  </si>
  <si>
    <t>_KAW010409</t>
  </si>
  <si>
    <t>_KAW010310</t>
  </si>
  <si>
    <t>_KAW010999</t>
  </si>
  <si>
    <t>_KAW010302</t>
  </si>
  <si>
    <t>_KAW010312</t>
  </si>
  <si>
    <t>_KAW010415</t>
  </si>
  <si>
    <t>_KAW010501</t>
  </si>
  <si>
    <t>Mandanten</t>
  </si>
  <si>
    <t>_KAW004008</t>
  </si>
  <si>
    <t>_KAW010503</t>
  </si>
  <si>
    <t>Kanzleiwerbung</t>
  </si>
  <si>
    <t>_KAW010411</t>
  </si>
  <si>
    <t>_KAW010401</t>
  </si>
  <si>
    <t>_KAW010403</t>
  </si>
  <si>
    <t>_KAW010413</t>
  </si>
  <si>
    <t>_KAW004002</t>
  </si>
  <si>
    <t>_KAW010105</t>
  </si>
  <si>
    <t>_KAW010107</t>
  </si>
  <si>
    <t>_KAW010101</t>
  </si>
  <si>
    <t>_KAW010208</t>
  </si>
  <si>
    <t>CP</t>
  </si>
  <si>
    <t>_KAW010103</t>
  </si>
  <si>
    <t>Kurzdiagnose für Ratingeinstufung</t>
  </si>
  <si>
    <t>_KAW010204</t>
  </si>
  <si>
    <t>Frau</t>
  </si>
  <si>
    <t>_KAW010206</t>
  </si>
  <si>
    <t>_KAW010309</t>
  </si>
  <si>
    <t>_KAW010202</t>
  </si>
  <si>
    <t>Peters</t>
  </si>
  <si>
    <t>_KAW010305</t>
  </si>
</sst>
</file>

<file path=xl/styles.xml><?xml version="1.0" encoding="utf-8"?>
<styleSheet xmlns="http://schemas.openxmlformats.org/spreadsheetml/2006/main">
  <numFmts count="2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.00\ &quot;DM&quot;"/>
    <numFmt numFmtId="181" formatCode="_-* #,##0.00\ [$€-1]_-;\-* #,##0.00\ [$€-1]_-;_-* &quot;-&quot;??\ [$€-1]_-"/>
  </numFmts>
  <fonts count="12">
    <font>
      <sz val="10"/>
      <name val="Arial"/>
      <family val="0"/>
    </font>
    <font>
      <sz val="8"/>
      <name val="Arial"/>
      <family val="0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80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180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181" fontId="7" fillId="0" borderId="0" xfId="19" applyFont="1" applyAlignment="1">
      <alignment/>
    </xf>
    <xf numFmtId="4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" fontId="9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7" fillId="0" borderId="2" xfId="0" applyFont="1" applyBorder="1" applyAlignment="1">
      <alignment/>
    </xf>
    <xf numFmtId="180" fontId="7" fillId="0" borderId="2" xfId="0" applyNumberFormat="1" applyFont="1" applyBorder="1" applyAlignment="1">
      <alignment/>
    </xf>
    <xf numFmtId="0" fontId="7" fillId="0" borderId="3" xfId="0" applyFont="1" applyBorder="1" applyAlignment="1">
      <alignment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80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4" xfId="0" applyFont="1" applyBorder="1" applyAlignment="1">
      <alignment/>
    </xf>
    <xf numFmtId="0" fontId="6" fillId="0" borderId="4" xfId="0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6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4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ur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workbookViewId="0" topLeftCell="D2">
      <selection activeCell="H13" sqref="H13"/>
    </sheetView>
  </sheetViews>
  <sheetFormatPr defaultColWidth="11.421875" defaultRowHeight="12.75"/>
  <cols>
    <col min="1" max="1" width="39.7109375" style="0" customWidth="1"/>
    <col min="2" max="2" width="9.421875" style="0" customWidth="1"/>
    <col min="3" max="3" width="14.00390625" style="0" customWidth="1"/>
    <col min="4" max="5" width="4.00390625" style="0" customWidth="1"/>
    <col min="6" max="6" width="59.8515625" style="0" customWidth="1"/>
  </cols>
  <sheetData>
    <row r="1" spans="1:6" ht="18">
      <c r="A1" s="32" t="s">
        <v>98</v>
      </c>
      <c r="B1" s="32"/>
      <c r="C1" s="32"/>
      <c r="D1" s="32"/>
      <c r="E1" s="32"/>
      <c r="F1" s="32"/>
    </row>
    <row r="2" spans="1:6" ht="12.75">
      <c r="A2" s="33"/>
      <c r="B2" s="34"/>
      <c r="C2" s="34"/>
      <c r="D2" s="34"/>
      <c r="E2" s="34"/>
      <c r="F2" s="34"/>
    </row>
    <row r="3" spans="1:6" ht="18">
      <c r="A3" s="35" t="s">
        <v>99</v>
      </c>
      <c r="B3" s="36"/>
      <c r="C3" s="36"/>
      <c r="D3" s="36"/>
      <c r="E3" s="36"/>
      <c r="F3" s="36"/>
    </row>
    <row r="4" spans="1:6" ht="17.25" customHeight="1">
      <c r="A4" s="2" t="s">
        <v>105</v>
      </c>
      <c r="B4" s="2"/>
      <c r="C4" s="2"/>
      <c r="D4" s="2"/>
      <c r="E4" s="2"/>
      <c r="F4" s="2"/>
    </row>
    <row r="5" spans="1:6" ht="18">
      <c r="A5" s="2" t="s">
        <v>104</v>
      </c>
      <c r="B5" s="2"/>
      <c r="C5" s="2"/>
      <c r="D5" s="2"/>
      <c r="E5" s="2"/>
      <c r="F5" s="2"/>
    </row>
    <row r="6" spans="1:6" ht="18">
      <c r="A6" s="31" t="s">
        <v>97</v>
      </c>
      <c r="B6" s="3"/>
      <c r="C6" s="4"/>
      <c r="D6" s="5"/>
      <c r="E6" s="5"/>
      <c r="F6" s="6"/>
    </row>
    <row r="7" spans="1:6" ht="18">
      <c r="A7" s="2"/>
      <c r="B7" s="3"/>
      <c r="C7" s="4"/>
      <c r="D7" s="5"/>
      <c r="E7" s="5"/>
      <c r="F7" s="6"/>
    </row>
    <row r="8" spans="1:6" ht="12.75">
      <c r="A8" s="7"/>
      <c r="B8" s="7"/>
      <c r="C8" s="8"/>
      <c r="D8" s="9"/>
      <c r="E8" s="9"/>
      <c r="F8" s="7"/>
    </row>
    <row r="9" spans="1:6" ht="12.75">
      <c r="A9" s="10"/>
      <c r="B9" s="10"/>
      <c r="C9" s="11"/>
      <c r="D9" s="12"/>
      <c r="E9" s="12"/>
      <c r="F9" s="10"/>
    </row>
    <row r="10" spans="1:6" ht="12.75">
      <c r="A10" s="7" t="s">
        <v>80</v>
      </c>
      <c r="B10" s="10"/>
      <c r="C10" s="11"/>
      <c r="D10" s="13"/>
      <c r="E10" s="12"/>
      <c r="F10" s="7" t="s">
        <v>107</v>
      </c>
    </row>
    <row r="11" spans="1:6" ht="12.75">
      <c r="A11" s="10"/>
      <c r="B11" s="10"/>
      <c r="C11" s="11"/>
      <c r="D11" s="13"/>
      <c r="E11" s="12"/>
      <c r="F11" s="10" t="s">
        <v>43</v>
      </c>
    </row>
    <row r="12" spans="1:6" ht="12.75">
      <c r="A12" s="10" t="s">
        <v>81</v>
      </c>
      <c r="B12" s="10"/>
      <c r="C12" s="14">
        <v>5332.77</v>
      </c>
      <c r="D12" s="13"/>
      <c r="E12" s="12"/>
      <c r="F12" s="10"/>
    </row>
    <row r="13" spans="1:6" ht="12.75">
      <c r="A13" s="10" t="s">
        <v>82</v>
      </c>
      <c r="B13" s="10"/>
      <c r="C13" s="14">
        <v>20797.2</v>
      </c>
      <c r="D13" s="13"/>
      <c r="E13" s="12"/>
      <c r="F13" s="10"/>
    </row>
    <row r="14" spans="1:6" ht="12.75">
      <c r="A14" s="10" t="s">
        <v>101</v>
      </c>
      <c r="B14" s="10"/>
      <c r="C14" s="14">
        <v>11976.08</v>
      </c>
      <c r="D14" s="13"/>
      <c r="E14" s="12"/>
      <c r="F14" s="10" t="s">
        <v>83</v>
      </c>
    </row>
    <row r="15" spans="1:6" ht="12.75">
      <c r="A15" s="10" t="s">
        <v>100</v>
      </c>
      <c r="B15" s="10"/>
      <c r="C15" s="14">
        <v>91751.37</v>
      </c>
      <c r="D15" s="13"/>
      <c r="E15" s="12"/>
      <c r="F15" s="10" t="s">
        <v>84</v>
      </c>
    </row>
    <row r="16" spans="1:6" ht="12.75">
      <c r="A16" s="10" t="s">
        <v>85</v>
      </c>
      <c r="B16" s="10"/>
      <c r="C16" s="14">
        <f>SUM(C14:C15)</f>
        <v>103727.45</v>
      </c>
      <c r="D16" s="13"/>
      <c r="E16" s="12"/>
      <c r="F16" s="10"/>
    </row>
    <row r="17" spans="1:6" ht="12.75">
      <c r="A17" s="10"/>
      <c r="B17" s="10"/>
      <c r="C17" s="11"/>
      <c r="D17" s="13"/>
      <c r="E17" s="12"/>
      <c r="F17" s="10"/>
    </row>
    <row r="18" spans="1:6" ht="12.75">
      <c r="A18" s="10"/>
      <c r="B18" s="10"/>
      <c r="C18" s="11"/>
      <c r="D18" s="13"/>
      <c r="E18" s="12"/>
      <c r="F18" s="10"/>
    </row>
    <row r="19" spans="1:6" ht="12.75">
      <c r="A19" s="7" t="s">
        <v>86</v>
      </c>
      <c r="B19" s="10"/>
      <c r="C19" s="11"/>
      <c r="D19" s="13"/>
      <c r="E19" s="12"/>
      <c r="F19" s="7" t="s">
        <v>44</v>
      </c>
    </row>
    <row r="20" spans="1:6" ht="12.75">
      <c r="A20" s="10"/>
      <c r="B20" s="10"/>
      <c r="C20" s="11"/>
      <c r="D20" s="13"/>
      <c r="E20" s="12"/>
      <c r="F20" s="10" t="s">
        <v>45</v>
      </c>
    </row>
    <row r="21" spans="1:6" ht="12.75">
      <c r="A21" s="10" t="s">
        <v>87</v>
      </c>
      <c r="B21" s="10"/>
      <c r="C21" s="14">
        <v>368819.54</v>
      </c>
      <c r="D21" s="13"/>
      <c r="E21" s="12"/>
      <c r="F21" s="10"/>
    </row>
    <row r="22" spans="1:6" ht="12.75">
      <c r="A22" s="10" t="s">
        <v>88</v>
      </c>
      <c r="B22" s="10"/>
      <c r="C22" s="14">
        <v>2317.26</v>
      </c>
      <c r="D22" s="13"/>
      <c r="E22" s="12"/>
      <c r="F22" s="10"/>
    </row>
    <row r="23" spans="1:6" ht="12.75">
      <c r="A23" s="10" t="s">
        <v>89</v>
      </c>
      <c r="B23" s="10"/>
      <c r="C23" s="14">
        <v>4979.82</v>
      </c>
      <c r="D23" s="13"/>
      <c r="E23" s="12"/>
      <c r="F23" s="10" t="s">
        <v>90</v>
      </c>
    </row>
    <row r="24" spans="1:6" ht="12.75">
      <c r="A24" s="10" t="s">
        <v>91</v>
      </c>
      <c r="B24" s="10"/>
      <c r="C24" s="14">
        <v>74376.42</v>
      </c>
      <c r="D24" s="13"/>
      <c r="E24" s="12"/>
      <c r="F24" s="10" t="s">
        <v>92</v>
      </c>
    </row>
    <row r="25" spans="1:6" ht="12.75">
      <c r="A25" s="10" t="s">
        <v>102</v>
      </c>
      <c r="B25" s="10"/>
      <c r="C25" s="11"/>
      <c r="D25" s="13"/>
      <c r="E25" s="12"/>
      <c r="F25" s="10"/>
    </row>
    <row r="26" spans="1:6" ht="12.75">
      <c r="A26" s="10" t="s">
        <v>103</v>
      </c>
      <c r="B26" s="10"/>
      <c r="C26" s="11"/>
      <c r="D26" s="13"/>
      <c r="E26" s="12"/>
      <c r="F26" s="10"/>
    </row>
    <row r="27" spans="1:6" ht="12.75">
      <c r="A27" s="10"/>
      <c r="B27" s="10"/>
      <c r="C27" s="11"/>
      <c r="D27" s="13"/>
      <c r="E27" s="12"/>
      <c r="F27" s="10"/>
    </row>
    <row r="28" spans="1:6" ht="12.75">
      <c r="A28" s="7" t="s">
        <v>93</v>
      </c>
      <c r="B28" s="10"/>
      <c r="C28" s="11"/>
      <c r="D28" s="13"/>
      <c r="E28" s="12"/>
      <c r="F28" s="10"/>
    </row>
    <row r="29" spans="1:6" ht="12.75">
      <c r="A29" s="10"/>
      <c r="B29" s="10"/>
      <c r="C29" s="11"/>
      <c r="D29" s="13"/>
      <c r="E29" s="12"/>
      <c r="F29" s="7" t="s">
        <v>46</v>
      </c>
    </row>
    <row r="30" spans="1:6" ht="12.75">
      <c r="A30" s="10" t="s">
        <v>94</v>
      </c>
      <c r="B30" s="10"/>
      <c r="C30" s="15">
        <f>PRODUCT(C14,100)/C16</f>
        <v>11.545719093643969</v>
      </c>
      <c r="D30" s="13"/>
      <c r="E30" s="12"/>
      <c r="F30" s="10" t="s">
        <v>47</v>
      </c>
    </row>
    <row r="31" spans="1:6" ht="12.75">
      <c r="A31" s="10" t="s">
        <v>95</v>
      </c>
      <c r="B31" s="10"/>
      <c r="C31" s="15">
        <f>(C15-C12)/(C24+C23)</f>
        <v>1.0889956479792893</v>
      </c>
      <c r="D31" s="13"/>
      <c r="E31" s="12"/>
      <c r="F31" s="10" t="s">
        <v>48</v>
      </c>
    </row>
    <row r="32" spans="1:6" ht="12.75">
      <c r="A32" s="10" t="s">
        <v>52</v>
      </c>
      <c r="B32" s="10"/>
      <c r="C32" s="15">
        <f>((C24+C22)*100)/C16</f>
        <v>73.93768958939991</v>
      </c>
      <c r="D32" s="13"/>
      <c r="E32" s="12"/>
      <c r="F32" s="10"/>
    </row>
    <row r="33" spans="1:6" ht="12.75">
      <c r="A33" s="10" t="s">
        <v>53</v>
      </c>
      <c r="B33" s="10"/>
      <c r="C33" s="15">
        <f>((C24+C23)*100)/C21</f>
        <v>21.516278665712775</v>
      </c>
      <c r="D33" s="13"/>
      <c r="E33" s="12"/>
      <c r="F33" s="10" t="s">
        <v>54</v>
      </c>
    </row>
    <row r="34" spans="1:6" ht="12.75">
      <c r="A34" s="10"/>
      <c r="B34" s="10"/>
      <c r="C34" s="11"/>
      <c r="D34" s="13"/>
      <c r="E34" s="12"/>
      <c r="F34" s="10" t="s">
        <v>55</v>
      </c>
    </row>
    <row r="35" spans="1:6" ht="12.75">
      <c r="A35" s="10"/>
      <c r="B35" s="10"/>
      <c r="C35" s="11"/>
      <c r="D35" s="13"/>
      <c r="E35" s="12"/>
      <c r="F35" s="10"/>
    </row>
    <row r="36" spans="1:6" ht="12.75">
      <c r="A36" s="7" t="s">
        <v>56</v>
      </c>
      <c r="B36" s="10"/>
      <c r="C36" s="11"/>
      <c r="D36" s="13"/>
      <c r="E36" s="12"/>
      <c r="F36" s="10"/>
    </row>
    <row r="37" spans="1:6" ht="12.75">
      <c r="A37" s="10"/>
      <c r="B37" s="10"/>
      <c r="C37" s="11"/>
      <c r="D37" s="13"/>
      <c r="E37" s="12"/>
      <c r="F37" s="10"/>
    </row>
    <row r="38" spans="1:6" ht="12.75">
      <c r="A38" s="10" t="s">
        <v>57</v>
      </c>
      <c r="B38" s="10"/>
      <c r="C38" s="15">
        <v>3</v>
      </c>
      <c r="D38" s="13"/>
      <c r="E38" s="12"/>
      <c r="F38" s="7" t="s">
        <v>50</v>
      </c>
    </row>
    <row r="39" spans="1:6" ht="12.75">
      <c r="A39" s="10" t="s">
        <v>58</v>
      </c>
      <c r="B39" s="10"/>
      <c r="C39" s="15">
        <v>1</v>
      </c>
      <c r="D39" s="13"/>
      <c r="E39" s="12"/>
      <c r="F39" s="10" t="s">
        <v>49</v>
      </c>
    </row>
    <row r="40" spans="1:6" ht="12.75">
      <c r="A40" s="10" t="s">
        <v>59</v>
      </c>
      <c r="B40" s="10"/>
      <c r="C40" s="15">
        <v>1</v>
      </c>
      <c r="D40" s="13"/>
      <c r="E40" s="12"/>
      <c r="F40" s="10"/>
    </row>
    <row r="41" spans="1:6" ht="12.75">
      <c r="A41" s="10" t="s">
        <v>60</v>
      </c>
      <c r="B41" s="10"/>
      <c r="C41" s="15">
        <v>1</v>
      </c>
      <c r="D41" s="13"/>
      <c r="E41" s="12"/>
      <c r="F41" s="10" t="s">
        <v>61</v>
      </c>
    </row>
    <row r="42" spans="1:6" ht="12.75">
      <c r="A42" s="10"/>
      <c r="B42" s="10"/>
      <c r="C42" s="15"/>
      <c r="D42" s="13"/>
      <c r="E42" s="12"/>
      <c r="F42" s="10" t="s">
        <v>62</v>
      </c>
    </row>
    <row r="43" spans="1:6" ht="12.75">
      <c r="A43" s="10"/>
      <c r="B43" s="10"/>
      <c r="C43" s="15"/>
      <c r="D43" s="13"/>
      <c r="E43" s="12"/>
      <c r="F43" s="10"/>
    </row>
    <row r="44" spans="1:6" ht="15">
      <c r="A44" s="16" t="s">
        <v>63</v>
      </c>
      <c r="B44" s="17"/>
      <c r="C44" s="18">
        <f>(C38+C39+C40+C41)/4</f>
        <v>1.5</v>
      </c>
      <c r="D44" s="13"/>
      <c r="E44" s="12"/>
      <c r="F44" s="10"/>
    </row>
    <row r="45" spans="1:6" ht="12.75">
      <c r="A45" s="10"/>
      <c r="B45" s="10"/>
      <c r="C45" s="19"/>
      <c r="D45" s="13"/>
      <c r="E45" s="12"/>
      <c r="F45" s="10"/>
    </row>
    <row r="46" spans="1:6" ht="15">
      <c r="A46" s="16" t="s">
        <v>64</v>
      </c>
      <c r="B46" s="17"/>
      <c r="C46" s="18">
        <f>(C38+C39)/2</f>
        <v>2</v>
      </c>
      <c r="D46" s="13"/>
      <c r="E46" s="12"/>
      <c r="F46" s="7" t="s">
        <v>65</v>
      </c>
    </row>
    <row r="47" spans="1:6" ht="12.75">
      <c r="A47" s="10"/>
      <c r="B47" s="10"/>
      <c r="C47" s="19"/>
      <c r="D47" s="13"/>
      <c r="E47" s="12"/>
      <c r="F47" s="10" t="s">
        <v>66</v>
      </c>
    </row>
    <row r="48" spans="1:6" ht="15">
      <c r="A48" s="16" t="s">
        <v>67</v>
      </c>
      <c r="B48" s="17"/>
      <c r="C48" s="18">
        <f>(C40+C41)/2</f>
        <v>1</v>
      </c>
      <c r="D48" s="13"/>
      <c r="E48" s="12"/>
      <c r="F48" s="10"/>
    </row>
    <row r="49" spans="1:6" ht="12.75">
      <c r="A49" s="10"/>
      <c r="B49" s="10"/>
      <c r="C49" s="11"/>
      <c r="D49" s="13"/>
      <c r="E49" s="12"/>
      <c r="F49" s="10"/>
    </row>
    <row r="50" spans="1:6" ht="12.75">
      <c r="A50" s="20"/>
      <c r="B50" s="20"/>
      <c r="C50" s="21"/>
      <c r="D50" s="22"/>
      <c r="E50" s="12"/>
      <c r="F50" s="10"/>
    </row>
    <row r="51" spans="1:6" ht="12.75">
      <c r="A51" s="10"/>
      <c r="B51" s="10"/>
      <c r="C51" s="11"/>
      <c r="D51" s="12"/>
      <c r="E51" s="12"/>
      <c r="F51" s="10"/>
    </row>
    <row r="52" spans="1:6" ht="12.75">
      <c r="A52" s="10"/>
      <c r="B52" s="10"/>
      <c r="C52" s="11"/>
      <c r="D52" s="12"/>
      <c r="E52" s="12"/>
      <c r="F52" s="10" t="s">
        <v>96</v>
      </c>
    </row>
    <row r="53" spans="1:6" ht="12.75">
      <c r="A53" s="10"/>
      <c r="B53" s="10"/>
      <c r="C53" s="11"/>
      <c r="D53" s="12"/>
      <c r="E53" s="12"/>
      <c r="F53" s="10"/>
    </row>
    <row r="54" spans="1:6" ht="12.75">
      <c r="A54" s="29" t="s">
        <v>69</v>
      </c>
      <c r="B54" s="37" t="s">
        <v>68</v>
      </c>
      <c r="C54" s="37"/>
      <c r="D54" s="37"/>
      <c r="E54" s="37"/>
      <c r="F54" s="37"/>
    </row>
    <row r="55" spans="1:6" ht="12.75">
      <c r="A55" s="28"/>
      <c r="B55" s="38"/>
      <c r="C55" s="38"/>
      <c r="D55" s="38"/>
      <c r="E55" s="38"/>
      <c r="F55" s="38"/>
    </row>
    <row r="56" spans="1:6" ht="12.75">
      <c r="A56" s="30" t="s">
        <v>106</v>
      </c>
      <c r="B56" s="38" t="s">
        <v>0</v>
      </c>
      <c r="C56" s="38"/>
      <c r="D56" s="38"/>
      <c r="E56" s="38"/>
      <c r="F56" s="38"/>
    </row>
    <row r="57" spans="1:6" ht="12.75">
      <c r="A57" s="29"/>
      <c r="B57" s="38"/>
      <c r="C57" s="38"/>
      <c r="D57" s="38"/>
      <c r="E57" s="38"/>
      <c r="F57" s="38"/>
    </row>
    <row r="58" spans="1:6" ht="12.75">
      <c r="A58" s="28"/>
      <c r="B58" s="38"/>
      <c r="C58" s="38"/>
      <c r="D58" s="38"/>
      <c r="E58" s="38"/>
      <c r="F58" s="38"/>
    </row>
    <row r="59" spans="1:6" ht="12.75">
      <c r="A59" s="28" t="s">
        <v>1</v>
      </c>
      <c r="B59" s="38" t="s">
        <v>2</v>
      </c>
      <c r="C59" s="38"/>
      <c r="D59" s="38"/>
      <c r="E59" s="38"/>
      <c r="F59" s="38"/>
    </row>
    <row r="60" spans="1:6" ht="12.75">
      <c r="A60" s="28"/>
      <c r="B60" s="38"/>
      <c r="C60" s="38"/>
      <c r="D60" s="38"/>
      <c r="E60" s="38"/>
      <c r="F60" s="38"/>
    </row>
    <row r="61" spans="1:6" ht="12.75">
      <c r="A61" s="28" t="s">
        <v>3</v>
      </c>
      <c r="B61" s="39" t="s">
        <v>4</v>
      </c>
      <c r="C61" s="39"/>
      <c r="D61" s="39"/>
      <c r="E61" s="39"/>
      <c r="F61" s="39"/>
    </row>
    <row r="62" spans="1:6" ht="12.75">
      <c r="A62" s="28"/>
      <c r="B62" s="38"/>
      <c r="C62" s="38"/>
      <c r="D62" s="38"/>
      <c r="E62" s="38"/>
      <c r="F62" s="38"/>
    </row>
    <row r="63" spans="1:6" ht="12.75">
      <c r="A63" s="28" t="s">
        <v>5</v>
      </c>
      <c r="B63" s="38" t="s">
        <v>6</v>
      </c>
      <c r="C63" s="38"/>
      <c r="D63" s="38"/>
      <c r="E63" s="38"/>
      <c r="F63" s="38"/>
    </row>
    <row r="64" spans="1:6" ht="12.75">
      <c r="A64" s="28"/>
      <c r="B64" s="38"/>
      <c r="C64" s="38"/>
      <c r="D64" s="38"/>
      <c r="E64" s="38"/>
      <c r="F64" s="38"/>
    </row>
    <row r="65" spans="1:6" ht="12.75">
      <c r="A65" s="28" t="s">
        <v>7</v>
      </c>
      <c r="B65" s="38" t="s">
        <v>8</v>
      </c>
      <c r="C65" s="38"/>
      <c r="D65" s="38"/>
      <c r="E65" s="38"/>
      <c r="F65" s="38"/>
    </row>
    <row r="66" spans="1:6" ht="12.75">
      <c r="A66" s="23"/>
      <c r="B66" s="23"/>
      <c r="C66" s="24"/>
      <c r="D66" s="25"/>
      <c r="E66" s="25"/>
      <c r="F66" s="23"/>
    </row>
    <row r="67" spans="1:6" ht="12.75">
      <c r="A67" s="10"/>
      <c r="B67" s="10"/>
      <c r="C67" s="11"/>
      <c r="D67" s="12"/>
      <c r="E67" s="12"/>
      <c r="F67" s="10"/>
    </row>
    <row r="68" spans="1:6" ht="12.75">
      <c r="A68" s="10" t="s">
        <v>51</v>
      </c>
      <c r="B68" s="10"/>
      <c r="C68" s="11"/>
      <c r="D68" s="12"/>
      <c r="E68" s="12"/>
      <c r="F68" s="10"/>
    </row>
    <row r="69" spans="3:6" ht="12.75">
      <c r="C69" s="26"/>
      <c r="D69" s="27"/>
      <c r="E69" s="27"/>
      <c r="F69" s="23"/>
    </row>
    <row r="70" spans="3:6" ht="12.75">
      <c r="C70" s="26"/>
      <c r="D70" s="27"/>
      <c r="E70" s="27"/>
      <c r="F70" s="23"/>
    </row>
    <row r="71" spans="3:6" ht="12.75">
      <c r="C71" s="26"/>
      <c r="D71" s="27"/>
      <c r="E71" s="27"/>
      <c r="F71" s="23"/>
    </row>
    <row r="72" spans="3:6" ht="12.75">
      <c r="C72" s="26"/>
      <c r="D72" s="27"/>
      <c r="E72" s="27"/>
      <c r="F72" s="23"/>
    </row>
    <row r="73" spans="3:6" ht="12.75">
      <c r="C73" s="26"/>
      <c r="D73" s="27"/>
      <c r="E73" s="27"/>
      <c r="F73" s="23"/>
    </row>
    <row r="74" spans="3:6" ht="12.75">
      <c r="C74" s="26"/>
      <c r="D74" s="27"/>
      <c r="E74" s="27"/>
      <c r="F74" s="23"/>
    </row>
    <row r="75" spans="3:6" ht="12.75">
      <c r="C75" s="26"/>
      <c r="D75" s="27"/>
      <c r="E75" s="27"/>
      <c r="F75" s="23"/>
    </row>
  </sheetData>
  <mergeCells count="15">
    <mergeCell ref="B57:F57"/>
    <mergeCell ref="B58:F58"/>
    <mergeCell ref="B63:F63"/>
    <mergeCell ref="B64:F64"/>
    <mergeCell ref="B65:F65"/>
    <mergeCell ref="B59:F59"/>
    <mergeCell ref="B60:F60"/>
    <mergeCell ref="B61:F61"/>
    <mergeCell ref="B62:F62"/>
    <mergeCell ref="A1:F1"/>
    <mergeCell ref="A2:F2"/>
    <mergeCell ref="A3:F3"/>
    <mergeCell ref="B54:F54"/>
    <mergeCell ref="B55:F55"/>
    <mergeCell ref="B56:F56"/>
  </mergeCells>
  <printOptions/>
  <pageMargins left="0.75" right="0.75" top="1" bottom="1" header="0.4921259845" footer="0.4921259845"/>
  <pageSetup horizontalDpi="600" verticalDpi="600" orientation="portrait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7"/>
  <sheetViews>
    <sheetView workbookViewId="0" topLeftCell="A1">
      <selection activeCell="A1" sqref="A1"/>
    </sheetView>
  </sheetViews>
  <sheetFormatPr defaultColWidth="11.421875" defaultRowHeight="12.75"/>
  <sheetData>
    <row r="1" spans="1:2" ht="12.75">
      <c r="A1" t="s">
        <v>108</v>
      </c>
      <c r="B1" t="s">
        <v>109</v>
      </c>
    </row>
    <row r="2" spans="1:2" ht="12.75">
      <c r="A2" t="s">
        <v>110</v>
      </c>
      <c r="B2" t="s">
        <v>111</v>
      </c>
    </row>
    <row r="3" spans="1:2" ht="12.75">
      <c r="A3" t="s">
        <v>112</v>
      </c>
      <c r="B3" t="s">
        <v>113</v>
      </c>
    </row>
    <row r="4" spans="1:2" ht="12.75">
      <c r="A4" t="s">
        <v>114</v>
      </c>
      <c r="B4">
        <v>60016</v>
      </c>
    </row>
    <row r="5" spans="1:2" ht="12.75">
      <c r="A5" t="s">
        <v>115</v>
      </c>
      <c r="B5">
        <v>18</v>
      </c>
    </row>
    <row r="6" ht="12.75">
      <c r="A6" t="s">
        <v>116</v>
      </c>
    </row>
    <row r="7" spans="1:2" ht="12.75">
      <c r="A7" t="s">
        <v>117</v>
      </c>
      <c r="B7" t="s">
        <v>118</v>
      </c>
    </row>
    <row r="8" ht="12.75">
      <c r="A8" t="s">
        <v>119</v>
      </c>
    </row>
    <row r="9" ht="12.75">
      <c r="A9" t="s">
        <v>120</v>
      </c>
    </row>
    <row r="10" spans="1:2" ht="12.75">
      <c r="A10" t="s">
        <v>121</v>
      </c>
      <c r="B10" t="s">
        <v>122</v>
      </c>
    </row>
    <row r="11" ht="12.75">
      <c r="A11" t="s">
        <v>123</v>
      </c>
    </row>
    <row r="12" ht="12.75">
      <c r="A12" t="s">
        <v>124</v>
      </c>
    </row>
    <row r="13" spans="1:2" ht="12.75">
      <c r="A13" t="s">
        <v>125</v>
      </c>
      <c r="B13">
        <v>129930</v>
      </c>
    </row>
    <row r="14" ht="12.75">
      <c r="A14" t="s">
        <v>126</v>
      </c>
    </row>
    <row r="15" ht="12.75">
      <c r="A15" t="s">
        <v>127</v>
      </c>
    </row>
    <row r="16" ht="12.75">
      <c r="A16" t="s">
        <v>128</v>
      </c>
    </row>
    <row r="17" spans="1:2" ht="12.75">
      <c r="A17" t="s">
        <v>129</v>
      </c>
      <c r="B17" t="s">
        <v>130</v>
      </c>
    </row>
    <row r="18" spans="1:2" ht="12.75">
      <c r="A18" t="s">
        <v>131</v>
      </c>
      <c r="B18">
        <v>18</v>
      </c>
    </row>
    <row r="19" spans="1:2" ht="12.75">
      <c r="A19" t="s">
        <v>132</v>
      </c>
      <c r="B19" t="s">
        <v>133</v>
      </c>
    </row>
    <row r="20" ht="12.75">
      <c r="A20" t="s">
        <v>134</v>
      </c>
    </row>
    <row r="21" ht="12.75">
      <c r="A21" t="s">
        <v>135</v>
      </c>
    </row>
    <row r="22" ht="12.75">
      <c r="A22" t="s">
        <v>136</v>
      </c>
    </row>
    <row r="23" ht="12.75">
      <c r="A23" t="s">
        <v>137</v>
      </c>
    </row>
    <row r="24" ht="12.75">
      <c r="A24" t="s">
        <v>138</v>
      </c>
    </row>
    <row r="25" ht="12.75">
      <c r="A25" t="s">
        <v>139</v>
      </c>
    </row>
    <row r="26" ht="12.75">
      <c r="A26" t="s">
        <v>140</v>
      </c>
    </row>
    <row r="27" spans="1:2" ht="12.75">
      <c r="A27" t="s">
        <v>141</v>
      </c>
      <c r="B27">
        <v>2010</v>
      </c>
    </row>
    <row r="28" spans="1:2" ht="12.75">
      <c r="A28" t="s">
        <v>142</v>
      </c>
      <c r="B28" t="s">
        <v>143</v>
      </c>
    </row>
    <row r="29" spans="1:2" ht="12.75">
      <c r="A29" t="s">
        <v>144</v>
      </c>
      <c r="B29" t="s">
        <v>145</v>
      </c>
    </row>
    <row r="30" spans="1:2" ht="12.75">
      <c r="A30" t="s">
        <v>146</v>
      </c>
      <c r="B30" t="s">
        <v>147</v>
      </c>
    </row>
    <row r="31" ht="12.75">
      <c r="A31" t="s">
        <v>148</v>
      </c>
    </row>
    <row r="32" ht="12.75">
      <c r="A32" t="s">
        <v>149</v>
      </c>
    </row>
    <row r="33" spans="1:2" ht="12.75">
      <c r="A33" t="s">
        <v>150</v>
      </c>
      <c r="B33" t="s">
        <v>151</v>
      </c>
    </row>
    <row r="34" ht="12.75">
      <c r="A34" t="s">
        <v>152</v>
      </c>
    </row>
    <row r="35" spans="1:2" ht="12.75">
      <c r="A35" t="s">
        <v>9</v>
      </c>
      <c r="B35" t="s">
        <v>10</v>
      </c>
    </row>
    <row r="36" spans="1:2" ht="12.75">
      <c r="A36" t="s">
        <v>11</v>
      </c>
      <c r="B36">
        <v>0</v>
      </c>
    </row>
    <row r="37" ht="12.75">
      <c r="A37" t="s">
        <v>12</v>
      </c>
    </row>
    <row r="38" ht="12.75">
      <c r="A38" t="s">
        <v>13</v>
      </c>
    </row>
    <row r="39" ht="12.75">
      <c r="A39" t="s">
        <v>14</v>
      </c>
    </row>
    <row r="40" ht="12.75">
      <c r="A40" t="s">
        <v>15</v>
      </c>
    </row>
    <row r="41" ht="12.75">
      <c r="A41" t="s">
        <v>16</v>
      </c>
    </row>
    <row r="42" ht="12.75">
      <c r="A42" t="s">
        <v>17</v>
      </c>
    </row>
    <row r="43" ht="12.75">
      <c r="A43" t="s">
        <v>18</v>
      </c>
    </row>
    <row r="44" ht="12.75">
      <c r="A44" t="s">
        <v>19</v>
      </c>
    </row>
    <row r="45" ht="12.75">
      <c r="A45" t="s">
        <v>20</v>
      </c>
    </row>
    <row r="46" spans="1:2" ht="12.75">
      <c r="A46" t="s">
        <v>21</v>
      </c>
      <c r="B46">
        <v>60016</v>
      </c>
    </row>
    <row r="47" ht="12.75">
      <c r="A47" t="s">
        <v>22</v>
      </c>
    </row>
    <row r="48" ht="12.75">
      <c r="A48" t="s">
        <v>23</v>
      </c>
    </row>
    <row r="49" ht="12.75">
      <c r="A49" t="s">
        <v>24</v>
      </c>
    </row>
    <row r="50" spans="1:2" ht="12.75">
      <c r="A50" t="s">
        <v>25</v>
      </c>
      <c r="B50" t="s">
        <v>26</v>
      </c>
    </row>
    <row r="51" ht="12.75">
      <c r="A51" t="s">
        <v>27</v>
      </c>
    </row>
    <row r="52" ht="12.75">
      <c r="A52" t="s">
        <v>28</v>
      </c>
    </row>
    <row r="53" ht="12.75">
      <c r="A53" t="s">
        <v>29</v>
      </c>
    </row>
    <row r="54" ht="12.75">
      <c r="A54" t="s">
        <v>30</v>
      </c>
    </row>
    <row r="55" spans="1:2" ht="12.75">
      <c r="A55" t="s">
        <v>31</v>
      </c>
      <c r="B55">
        <v>60016</v>
      </c>
    </row>
    <row r="56" ht="12.75">
      <c r="A56" t="s">
        <v>32</v>
      </c>
    </row>
    <row r="57" spans="1:2" ht="12.75">
      <c r="A57" t="s">
        <v>33</v>
      </c>
      <c r="B57" t="s">
        <v>34</v>
      </c>
    </row>
    <row r="58" spans="1:2" ht="12.75">
      <c r="A58" t="s">
        <v>35</v>
      </c>
      <c r="B58" t="s">
        <v>36</v>
      </c>
    </row>
    <row r="59" spans="1:2" ht="12.75">
      <c r="A59" t="s">
        <v>37</v>
      </c>
      <c r="B59" t="s">
        <v>38</v>
      </c>
    </row>
    <row r="60" spans="1:2" ht="12.75">
      <c r="A60" t="s">
        <v>39</v>
      </c>
      <c r="B60">
        <v>11</v>
      </c>
    </row>
    <row r="61" spans="1:2" ht="12.75">
      <c r="A61" t="s">
        <v>40</v>
      </c>
      <c r="B61">
        <v>14</v>
      </c>
    </row>
    <row r="62" spans="1:2" ht="12.75">
      <c r="A62" t="s">
        <v>41</v>
      </c>
      <c r="B62" s="1" t="s">
        <v>42</v>
      </c>
    </row>
    <row r="63" spans="1:2" ht="12.75">
      <c r="A63" t="s">
        <v>70</v>
      </c>
      <c r="B63" s="1" t="s">
        <v>71</v>
      </c>
    </row>
    <row r="64" spans="1:2" ht="12.75">
      <c r="A64" t="s">
        <v>72</v>
      </c>
      <c r="B64" s="1" t="s">
        <v>73</v>
      </c>
    </row>
    <row r="65" spans="1:2" ht="12.75">
      <c r="A65" t="s">
        <v>74</v>
      </c>
      <c r="B65" s="1" t="s">
        <v>75</v>
      </c>
    </row>
    <row r="66" spans="1:2" ht="12.75">
      <c r="A66" t="s">
        <v>76</v>
      </c>
      <c r="B66" s="1" t="s">
        <v>77</v>
      </c>
    </row>
    <row r="67" spans="1:2" ht="12.75">
      <c r="A67" t="s">
        <v>78</v>
      </c>
      <c r="B67" t="s">
        <v>79</v>
      </c>
    </row>
  </sheetData>
  <printOptions/>
  <pageMargins left="0.75" right="0.75" top="1" bottom="1" header="0.4921259845" footer="0.49212598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DATEV 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Basisschnittstelle für Excel</dc:title>
  <dc:subject>Leere Mustervorlage</dc:subject>
  <dc:creator>DATEV eG</dc:creator>
  <cp:keywords/>
  <dc:description/>
  <cp:lastModifiedBy>Carsten Kumm</cp:lastModifiedBy>
  <cp:lastPrinted>2010-11-25T08:58:31Z</cp:lastPrinted>
  <dcterms:created xsi:type="dcterms:W3CDTF">2010-11-25T08:14:08Z</dcterms:created>
  <dcterms:modified xsi:type="dcterms:W3CDTF">2015-10-29T18:13:04Z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999000">
    <vt:lpwstr>J</vt:lpwstr>
  </property>
</Properties>
</file>